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для приказа" sheetId="1" r:id="rId1"/>
  </sheets>
  <definedNames>
    <definedName name="_xlfn.IFERROR" hidden="1">#NAME?</definedName>
    <definedName name="_xlnm._FilterDatabase" localSheetId="0" hidden="1">'для приказа'!$A$4:$I$64</definedName>
    <definedName name="_xlnm.Print_Titles" localSheetId="0">'для приказа'!$3:$4</definedName>
  </definedNames>
  <calcPr fullCalcOnLoad="1"/>
</workbook>
</file>

<file path=xl/sharedStrings.xml><?xml version="1.0" encoding="utf-8"?>
<sst xmlns="http://schemas.openxmlformats.org/spreadsheetml/2006/main" count="192" uniqueCount="133">
  <si>
    <t>№  лота</t>
  </si>
  <si>
    <t>Международное непатентованное наименование или состав</t>
  </si>
  <si>
    <t>Характеристика лекарственных средств (лекарственная форма, 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</si>
  <si>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</si>
  <si>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</si>
  <si>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</si>
  <si>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</si>
  <si>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 xml:space="preserve">График поставки </t>
  </si>
  <si>
    <t>до 05 августа 2015 года</t>
  </si>
  <si>
    <t>до 30 сентября 2015 года</t>
  </si>
  <si>
    <t>Абакавир</t>
  </si>
  <si>
    <t>раствор для приема внутрь 20 мг/мл, 240 мл</t>
  </si>
  <si>
    <t>фл</t>
  </si>
  <si>
    <t>таблетка, 300 мг</t>
  </si>
  <si>
    <t>таб</t>
  </si>
  <si>
    <t>Адсорбированная коклюшно-дифтерийно-столбнячная вакцина, содержащая бесклеточный коклюшный компонент (АбКДС)</t>
  </si>
  <si>
    <t>вакцина адсорбированная бесклеточная коклюшно-дифтерийно-столбнячная жидкая, 1 дозная, 0,5 мл, содержание дифтерийного анатоксина не менее 30 МЕ, столбнячного анатоксина не менее 40 МЕ.</t>
  </si>
  <si>
    <t>доза</t>
  </si>
  <si>
    <t>Азитромицин</t>
  </si>
  <si>
    <t>порошок лиофилизированный для приготовления раствора для внутривенных инфузий 500мг</t>
  </si>
  <si>
    <t>Аллерген туберкулезный рекомбинантный</t>
  </si>
  <si>
    <t>раствор для внутрикожного введения по 3 мл (30 доз)</t>
  </si>
  <si>
    <t>Алпростадил</t>
  </si>
  <si>
    <t>концентрат для приготовления раствора для инфузий 0,1мг/0,2мл</t>
  </si>
  <si>
    <t>амп</t>
  </si>
  <si>
    <t>Амиодарон</t>
  </si>
  <si>
    <t>раствор для инъекций 150 мг/3 мл</t>
  </si>
  <si>
    <t>Апротинин</t>
  </si>
  <si>
    <t>порошок лиофилизированный для приготовления раствора для инъекций 10 000 АТрЕ</t>
  </si>
  <si>
    <t>Арглабин</t>
  </si>
  <si>
    <t>порошок лиофилизированный для приготовления раствора для инъекций, 40 мг</t>
  </si>
  <si>
    <t>амп/фл</t>
  </si>
  <si>
    <t>Аскорбиновая кислота</t>
  </si>
  <si>
    <t>раствор для инъекций 5%, 2 мл</t>
  </si>
  <si>
    <t>Вакцина против полиомиелита, оральная (ОПВ)</t>
  </si>
  <si>
    <t>Живая оральная, содержит аттенуированные штаммы вирусов полиомиелита иммунологических типов - 1,3 (бивалентная). Форма выпуска - флакон по 10; 20 доз, в комплекте с капельницей или в пластмассовом флаконе-пипетке. Производство по выпуску вакцины должно быть сертифицировано ВОЗ.</t>
  </si>
  <si>
    <t>Винбластин</t>
  </si>
  <si>
    <t>порошок лиофилизированный для приготовления раствора для инъекций 5 мг</t>
  </si>
  <si>
    <t>Гадодиамид</t>
  </si>
  <si>
    <t>раствор для внутривенного введения 0,5 ммоль/мл, 15 мл</t>
  </si>
  <si>
    <t>Галоперидол</t>
  </si>
  <si>
    <t>таблетка 5 мг</t>
  </si>
  <si>
    <t>Глибенкламид</t>
  </si>
  <si>
    <t>таблетка, 5 мг</t>
  </si>
  <si>
    <t>Даунорубицин</t>
  </si>
  <si>
    <t>порошок для приготовления раствора для инфузий, 20 мг</t>
  </si>
  <si>
    <t>Диклофенак</t>
  </si>
  <si>
    <t>раствор для инъекций 75 мг/3 мл/раствор для инъекций 75 мг/2 мл</t>
  </si>
  <si>
    <t>Динопростон</t>
  </si>
  <si>
    <t>гель для интрацервикального введения 0,5 мг/3 г</t>
  </si>
  <si>
    <t>шприц</t>
  </si>
  <si>
    <t>Зидовудин</t>
  </si>
  <si>
    <t>Изониазид</t>
  </si>
  <si>
    <t>раствор для инъекций 10%, 5 мл</t>
  </si>
  <si>
    <t>Кальция глюконат</t>
  </si>
  <si>
    <t>таблетка, 0,5 г</t>
  </si>
  <si>
    <t>Кветиапин</t>
  </si>
  <si>
    <t>таблетка, 150 мг</t>
  </si>
  <si>
    <t>Кетамин</t>
  </si>
  <si>
    <t>раствор для инъекций 500 мг/10 мл</t>
  </si>
  <si>
    <t>Комплекс аминокислот для парентерального питания не менее 14 аминокислот 4% или 5%</t>
  </si>
  <si>
    <t>раствор для инфузий, 500 мл</t>
  </si>
  <si>
    <t>Комплекс аминокислот для парентерального питания не менее 19 аминокислот 10%</t>
  </si>
  <si>
    <t>Ламивудин</t>
  </si>
  <si>
    <t>раствор для приема внутрь, 5 мг/мл 240мл</t>
  </si>
  <si>
    <t>Ламотриджин</t>
  </si>
  <si>
    <t>таблетки жевательные 100мг</t>
  </si>
  <si>
    <t>Левотироксин</t>
  </si>
  <si>
    <t>таблетка, 50 мкг</t>
  </si>
  <si>
    <t>Лейпрорелин</t>
  </si>
  <si>
    <t>порошок лиофилизированный для приготовления суспензии для инъекций, 11,25 мг</t>
  </si>
  <si>
    <t>порошок лиофилизированный для приготовления суспензии для инъекций, 3,75 мг</t>
  </si>
  <si>
    <t>Лопинавир + Ритонавир</t>
  </si>
  <si>
    <t>таблетка, 100 мг/25 мг</t>
  </si>
  <si>
    <t>Метилпреднизолон</t>
  </si>
  <si>
    <t>порошок /лиофилизат для приготовления раствора для инъекций в комплекте с растворителем 500 мг</t>
  </si>
  <si>
    <t xml:space="preserve">порошок лиофилизированный для приготовления раствора для инъекций 1000 мг </t>
  </si>
  <si>
    <t>Митоксантрон</t>
  </si>
  <si>
    <t>концентрат для приготовления раствора для инфузий или раствор для инъекций, 10 мг/5 мл</t>
  </si>
  <si>
    <t>Ницерголин</t>
  </si>
  <si>
    <t>лиофилизат для приготовления раствора инъекций, 4 мг</t>
  </si>
  <si>
    <t>Пазопаниб</t>
  </si>
  <si>
    <t>таблетка, 200 мг</t>
  </si>
  <si>
    <t>Пипекурония бромид</t>
  </si>
  <si>
    <t>порошок лиофилизированный для инъекций, 4 мг</t>
  </si>
  <si>
    <t>фл/амп</t>
  </si>
  <si>
    <t>Пробирка вакуумная с активатором свертывания и гелем для разделения сыворотки</t>
  </si>
  <si>
    <t>3,0 мл</t>
  </si>
  <si>
    <t>шт</t>
  </si>
  <si>
    <t>Протионамид</t>
  </si>
  <si>
    <t>таблетка, 250 мг</t>
  </si>
  <si>
    <t>Системы одноразовые</t>
  </si>
  <si>
    <t>для переливания крови</t>
  </si>
  <si>
    <t>для инфузий</t>
  </si>
  <si>
    <t>Теофиллин</t>
  </si>
  <si>
    <t>капсула пролонгированного действия, 350 мг</t>
  </si>
  <si>
    <t>капс</t>
  </si>
  <si>
    <t>Тиамин</t>
  </si>
  <si>
    <t xml:space="preserve">раствор для инъекций 5%, 1мл </t>
  </si>
  <si>
    <t>Тикарциллин + клавулановая кислота</t>
  </si>
  <si>
    <t>порошок лиофилизированный для приготовления раствора для инфузий 3000мг/200мг</t>
  </si>
  <si>
    <t>Топирамат</t>
  </si>
  <si>
    <t>таблетка, 100 мг</t>
  </si>
  <si>
    <t>Третиноин</t>
  </si>
  <si>
    <t>капсула, 10 мг</t>
  </si>
  <si>
    <t>Фактор свертывания крови IX</t>
  </si>
  <si>
    <t>порошок лиофилизированный для приготовления раствора для инфузий, 250 ME</t>
  </si>
  <si>
    <t>Фуросемид</t>
  </si>
  <si>
    <t>таблетка, 40 мг</t>
  </si>
  <si>
    <t>Цефиксим</t>
  </si>
  <si>
    <t>капсула 400мг</t>
  </si>
  <si>
    <t>Циклофосфамид</t>
  </si>
  <si>
    <t>лиофилизат/порошок для приготовления раствора для инъекций 200 мг</t>
  </si>
  <si>
    <t>Ципрофлоксацин</t>
  </si>
  <si>
    <t>концентрат для приготовления раствора для инфузий 100 мг/10 мл, 10 мл</t>
  </si>
  <si>
    <t>Цисплатин</t>
  </si>
  <si>
    <t>раствор для инъекций/ концентрат для приготовления раствора для инфузий 50 мг/50мл или 50 мг/100 мл</t>
  </si>
  <si>
    <t>Цитарабин</t>
  </si>
  <si>
    <t>порошок лиофилизированный для приготовления раствора для инъекций 1000 мг / раствор для инъекций и инфузий 1000 мг/20 мл</t>
  </si>
  <si>
    <t>порошок лиофилизированный для приготовления раствора для инъекций 100 мг/ раствор для инъекций и инфузий 100 мг/5 мл</t>
  </si>
  <si>
    <t>Эналаприл</t>
  </si>
  <si>
    <t>таблетка, 2,5 мг</t>
  </si>
  <si>
    <t>Эноксапарин</t>
  </si>
  <si>
    <t>раствор для инъекций 30 000 анти-Ха ME/3,0 мл</t>
  </si>
  <si>
    <t>раствор для инъекций в шприцах 2000 анти-Ха МЕ/0,2 мл</t>
  </si>
  <si>
    <t>Эпирубицин</t>
  </si>
  <si>
    <t>концентрат для приготовления раствора для инфузий 10 мг/5 мл /порошок лиофилизированный для приготовления раствора для инъекций, 10 мг</t>
  </si>
  <si>
    <t>концентрат для приготовления раствора для инфузий 50 мг/25 мл/порошок лиофилизированный для приготовления раствора для инъекций, 50 мг</t>
  </si>
  <si>
    <t>Эфавиренз</t>
  </si>
  <si>
    <t>таблетка/капсула, 200 мг</t>
  </si>
  <si>
    <t>таб/капс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</si>
  <si>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</si>
  <si>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Приложение к объявлению</t>
  </si>
</sst>
</file>

<file path=xl/styles.xml><?xml version="1.0" encoding="utf-8"?>
<styleSheet xmlns="http://schemas.openxmlformats.org/spreadsheetml/2006/main">
  <numFmts count="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4" fontId="42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top" wrapText="1"/>
    </xf>
    <xf numFmtId="4" fontId="41" fillId="0" borderId="0" xfId="0" applyNumberFormat="1" applyFont="1" applyFill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top" wrapText="1"/>
    </xf>
    <xf numFmtId="4" fontId="46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wrapText="1"/>
    </xf>
    <xf numFmtId="4" fontId="3" fillId="34" borderId="0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6.28125" style="1" customWidth="1"/>
    <col min="2" max="2" width="41.140625" style="1" customWidth="1"/>
    <col min="3" max="3" width="48.8515625" style="1" customWidth="1"/>
    <col min="4" max="4" width="13.8515625" style="1" customWidth="1"/>
    <col min="5" max="5" width="12.421875" style="1" customWidth="1"/>
    <col min="6" max="6" width="16.8515625" style="1" customWidth="1"/>
    <col min="7" max="7" width="20.57421875" style="11" customWidth="1"/>
    <col min="8" max="8" width="15.28125" style="1" customWidth="1"/>
    <col min="9" max="9" width="15.8515625" style="1" customWidth="1"/>
    <col min="10" max="10" width="12.7109375" style="1" bestFit="1" customWidth="1"/>
    <col min="11" max="16384" width="9.140625" style="1" customWidth="1"/>
  </cols>
  <sheetData>
    <row r="1" spans="6:9" ht="15" customHeight="1">
      <c r="F1" s="2"/>
      <c r="G1" s="19"/>
      <c r="H1" s="18" t="s">
        <v>132</v>
      </c>
      <c r="I1" s="18"/>
    </row>
    <row r="2" spans="6:9" ht="12.75">
      <c r="F2" s="2"/>
      <c r="G2" s="2"/>
      <c r="H2" s="2"/>
      <c r="I2" s="2"/>
    </row>
    <row r="3" spans="1:9" ht="12.75" customHeight="1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/>
    </row>
    <row r="4" spans="1:9" ht="53.25" customHeight="1">
      <c r="A4" s="14"/>
      <c r="B4" s="15"/>
      <c r="C4" s="15"/>
      <c r="D4" s="15"/>
      <c r="E4" s="15"/>
      <c r="F4" s="15"/>
      <c r="G4" s="15"/>
      <c r="H4" s="13" t="s">
        <v>8</v>
      </c>
      <c r="I4" s="13" t="s">
        <v>9</v>
      </c>
    </row>
    <row r="5" spans="1:10" s="6" customFormat="1" ht="12.75">
      <c r="A5" s="3">
        <v>1</v>
      </c>
      <c r="B5" s="4" t="s">
        <v>10</v>
      </c>
      <c r="C5" s="4" t="s">
        <v>11</v>
      </c>
      <c r="D5" s="4" t="s">
        <v>12</v>
      </c>
      <c r="E5" s="5">
        <v>25982.66</v>
      </c>
      <c r="F5" s="5">
        <v>704</v>
      </c>
      <c r="G5" s="5">
        <f>E5*F5</f>
        <v>18291792.64</v>
      </c>
      <c r="H5" s="5">
        <v>580</v>
      </c>
      <c r="I5" s="5">
        <v>124</v>
      </c>
      <c r="J5" s="12"/>
    </row>
    <row r="6" spans="1:10" s="6" customFormat="1" ht="12.75">
      <c r="A6" s="3">
        <v>2</v>
      </c>
      <c r="B6" s="4" t="s">
        <v>10</v>
      </c>
      <c r="C6" s="4" t="s">
        <v>13</v>
      </c>
      <c r="D6" s="4" t="s">
        <v>14</v>
      </c>
      <c r="E6" s="5">
        <v>560.5</v>
      </c>
      <c r="F6" s="5">
        <v>19590</v>
      </c>
      <c r="G6" s="5">
        <f aca="true" t="shared" si="0" ref="G6:G64">E6*F6</f>
        <v>10980195</v>
      </c>
      <c r="H6" s="5">
        <v>11190</v>
      </c>
      <c r="I6" s="5">
        <v>8400</v>
      </c>
      <c r="J6" s="12"/>
    </row>
    <row r="7" spans="1:10" s="6" customFormat="1" ht="55.5" customHeight="1">
      <c r="A7" s="3">
        <v>3</v>
      </c>
      <c r="B7" s="4" t="s">
        <v>15</v>
      </c>
      <c r="C7" s="4" t="s">
        <v>16</v>
      </c>
      <c r="D7" s="4" t="s">
        <v>17</v>
      </c>
      <c r="E7" s="5">
        <v>1777.97</v>
      </c>
      <c r="F7" s="5">
        <v>313470</v>
      </c>
      <c r="G7" s="5">
        <f t="shared" si="0"/>
        <v>557340255.9</v>
      </c>
      <c r="H7" s="5">
        <v>313470</v>
      </c>
      <c r="I7" s="5"/>
      <c r="J7" s="12"/>
    </row>
    <row r="8" spans="1:10" s="6" customFormat="1" ht="33.75" customHeight="1">
      <c r="A8" s="3">
        <v>4</v>
      </c>
      <c r="B8" s="4" t="s">
        <v>18</v>
      </c>
      <c r="C8" s="4" t="s">
        <v>19</v>
      </c>
      <c r="D8" s="4" t="s">
        <v>12</v>
      </c>
      <c r="E8" s="5">
        <v>2291.66</v>
      </c>
      <c r="F8" s="5">
        <v>7810</v>
      </c>
      <c r="G8" s="5">
        <f t="shared" si="0"/>
        <v>17897864.599999998</v>
      </c>
      <c r="H8" s="5">
        <v>4905</v>
      </c>
      <c r="I8" s="5">
        <v>2905</v>
      </c>
      <c r="J8" s="12"/>
    </row>
    <row r="9" spans="1:10" s="6" customFormat="1" ht="12.75">
      <c r="A9" s="3">
        <v>5</v>
      </c>
      <c r="B9" s="4" t="s">
        <v>20</v>
      </c>
      <c r="C9" s="4" t="s">
        <v>21</v>
      </c>
      <c r="D9" s="4" t="s">
        <v>12</v>
      </c>
      <c r="E9" s="5">
        <v>14202.53</v>
      </c>
      <c r="F9" s="5">
        <v>1964</v>
      </c>
      <c r="G9" s="5">
        <f t="shared" si="0"/>
        <v>27893768.92</v>
      </c>
      <c r="H9" s="5">
        <v>1685</v>
      </c>
      <c r="I9" s="5">
        <v>279</v>
      </c>
      <c r="J9" s="12"/>
    </row>
    <row r="10" spans="1:10" s="6" customFormat="1" ht="33.75" customHeight="1">
      <c r="A10" s="3">
        <v>6</v>
      </c>
      <c r="B10" s="4" t="s">
        <v>22</v>
      </c>
      <c r="C10" s="4" t="s">
        <v>23</v>
      </c>
      <c r="D10" s="4" t="s">
        <v>24</v>
      </c>
      <c r="E10" s="5">
        <v>3829.25</v>
      </c>
      <c r="F10" s="5">
        <v>1080</v>
      </c>
      <c r="G10" s="5">
        <f t="shared" si="0"/>
        <v>4135590</v>
      </c>
      <c r="H10" s="5">
        <v>840</v>
      </c>
      <c r="I10" s="5">
        <v>240</v>
      </c>
      <c r="J10" s="12"/>
    </row>
    <row r="11" spans="1:10" s="6" customFormat="1" ht="12.75">
      <c r="A11" s="3">
        <v>7</v>
      </c>
      <c r="B11" s="4" t="s">
        <v>25</v>
      </c>
      <c r="C11" s="4" t="s">
        <v>26</v>
      </c>
      <c r="D11" s="4" t="s">
        <v>24</v>
      </c>
      <c r="E11" s="5">
        <v>101.17</v>
      </c>
      <c r="F11" s="5">
        <v>105249</v>
      </c>
      <c r="G11" s="5">
        <f t="shared" si="0"/>
        <v>10648041.33</v>
      </c>
      <c r="H11" s="5">
        <v>62469</v>
      </c>
      <c r="I11" s="5">
        <v>42780</v>
      </c>
      <c r="J11" s="12"/>
    </row>
    <row r="12" spans="1:10" s="6" customFormat="1" ht="25.5">
      <c r="A12" s="3">
        <v>8</v>
      </c>
      <c r="B12" s="4" t="s">
        <v>27</v>
      </c>
      <c r="C12" s="4" t="s">
        <v>28</v>
      </c>
      <c r="D12" s="4" t="s">
        <v>12</v>
      </c>
      <c r="E12" s="5">
        <v>532.47</v>
      </c>
      <c r="F12" s="5">
        <v>452730</v>
      </c>
      <c r="G12" s="5">
        <f t="shared" si="0"/>
        <v>241065143.10000002</v>
      </c>
      <c r="H12" s="5">
        <v>265781</v>
      </c>
      <c r="I12" s="5">
        <v>186949</v>
      </c>
      <c r="J12" s="12"/>
    </row>
    <row r="13" spans="1:10" s="6" customFormat="1" ht="25.5">
      <c r="A13" s="3">
        <v>9</v>
      </c>
      <c r="B13" s="4" t="s">
        <v>29</v>
      </c>
      <c r="C13" s="4" t="s">
        <v>30</v>
      </c>
      <c r="D13" s="4" t="s">
        <v>31</v>
      </c>
      <c r="E13" s="5">
        <v>705.24</v>
      </c>
      <c r="F13" s="5">
        <v>350</v>
      </c>
      <c r="G13" s="5">
        <f t="shared" si="0"/>
        <v>246834</v>
      </c>
      <c r="H13" s="5">
        <v>350</v>
      </c>
      <c r="I13" s="5"/>
      <c r="J13" s="12"/>
    </row>
    <row r="14" spans="1:10" s="6" customFormat="1" ht="14.25" customHeight="1">
      <c r="A14" s="3">
        <v>10</v>
      </c>
      <c r="B14" s="4" t="s">
        <v>32</v>
      </c>
      <c r="C14" s="4" t="s">
        <v>33</v>
      </c>
      <c r="D14" s="4" t="s">
        <v>24</v>
      </c>
      <c r="E14" s="5">
        <v>10.36</v>
      </c>
      <c r="F14" s="5">
        <v>5023955</v>
      </c>
      <c r="G14" s="5">
        <f t="shared" si="0"/>
        <v>52048173.8</v>
      </c>
      <c r="H14" s="5">
        <v>2727170</v>
      </c>
      <c r="I14" s="5">
        <v>2296785</v>
      </c>
      <c r="J14" s="12"/>
    </row>
    <row r="15" spans="1:10" s="6" customFormat="1" ht="78.75" customHeight="1">
      <c r="A15" s="3">
        <v>11</v>
      </c>
      <c r="B15" s="4" t="s">
        <v>34</v>
      </c>
      <c r="C15" s="4" t="s">
        <v>35</v>
      </c>
      <c r="D15" s="4" t="s">
        <v>17</v>
      </c>
      <c r="E15" s="5">
        <v>53.7</v>
      </c>
      <c r="F15" s="5">
        <v>533100</v>
      </c>
      <c r="G15" s="5">
        <f t="shared" si="0"/>
        <v>28627470</v>
      </c>
      <c r="H15" s="5">
        <v>306500</v>
      </c>
      <c r="I15" s="5">
        <v>226600</v>
      </c>
      <c r="J15" s="12"/>
    </row>
    <row r="16" spans="1:10" s="6" customFormat="1" ht="25.5">
      <c r="A16" s="3">
        <v>12</v>
      </c>
      <c r="B16" s="4" t="s">
        <v>36</v>
      </c>
      <c r="C16" s="4" t="s">
        <v>37</v>
      </c>
      <c r="D16" s="4" t="s">
        <v>12</v>
      </c>
      <c r="E16" s="5">
        <v>918.45</v>
      </c>
      <c r="F16" s="5">
        <v>1287</v>
      </c>
      <c r="G16" s="5">
        <f t="shared" si="0"/>
        <v>1182045.1500000001</v>
      </c>
      <c r="H16" s="5">
        <v>1024</v>
      </c>
      <c r="I16" s="5">
        <v>263</v>
      </c>
      <c r="J16" s="12"/>
    </row>
    <row r="17" spans="1:10" s="6" customFormat="1" ht="12.75">
      <c r="A17" s="3">
        <v>13</v>
      </c>
      <c r="B17" s="4" t="s">
        <v>38</v>
      </c>
      <c r="C17" s="4" t="s">
        <v>39</v>
      </c>
      <c r="D17" s="4" t="s">
        <v>12</v>
      </c>
      <c r="E17" s="5">
        <v>7911.62</v>
      </c>
      <c r="F17" s="5">
        <v>1370</v>
      </c>
      <c r="G17" s="5">
        <f t="shared" si="0"/>
        <v>10838919.4</v>
      </c>
      <c r="H17" s="5">
        <v>830</v>
      </c>
      <c r="I17" s="5">
        <v>540</v>
      </c>
      <c r="J17" s="12"/>
    </row>
    <row r="18" spans="1:10" s="6" customFormat="1" ht="12" customHeight="1">
      <c r="A18" s="3">
        <v>14</v>
      </c>
      <c r="B18" s="4" t="s">
        <v>40</v>
      </c>
      <c r="C18" s="4" t="s">
        <v>41</v>
      </c>
      <c r="D18" s="4" t="s">
        <v>14</v>
      </c>
      <c r="E18" s="5">
        <v>2.64</v>
      </c>
      <c r="F18" s="5">
        <v>1071010</v>
      </c>
      <c r="G18" s="5">
        <f t="shared" si="0"/>
        <v>2827466.4</v>
      </c>
      <c r="H18" s="5">
        <v>568870</v>
      </c>
      <c r="I18" s="5">
        <v>502140</v>
      </c>
      <c r="J18" s="12"/>
    </row>
    <row r="19" spans="1:10" s="6" customFormat="1" ht="12" customHeight="1">
      <c r="A19" s="3">
        <v>15</v>
      </c>
      <c r="B19" s="4" t="s">
        <v>42</v>
      </c>
      <c r="C19" s="4" t="s">
        <v>43</v>
      </c>
      <c r="D19" s="4" t="s">
        <v>14</v>
      </c>
      <c r="E19" s="5">
        <v>3.13</v>
      </c>
      <c r="F19" s="5">
        <v>4025</v>
      </c>
      <c r="G19" s="5">
        <f t="shared" si="0"/>
        <v>12598.25</v>
      </c>
      <c r="H19" s="5">
        <v>4025</v>
      </c>
      <c r="I19" s="5"/>
      <c r="J19" s="12"/>
    </row>
    <row r="20" spans="1:10" s="6" customFormat="1" ht="12.75">
      <c r="A20" s="3">
        <v>16</v>
      </c>
      <c r="B20" s="4" t="s">
        <v>44</v>
      </c>
      <c r="C20" s="4" t="s">
        <v>45</v>
      </c>
      <c r="D20" s="4" t="s">
        <v>12</v>
      </c>
      <c r="E20" s="5">
        <v>5157.38</v>
      </c>
      <c r="F20" s="5">
        <v>1242</v>
      </c>
      <c r="G20" s="5">
        <f t="shared" si="0"/>
        <v>6405465.96</v>
      </c>
      <c r="H20" s="5">
        <v>776</v>
      </c>
      <c r="I20" s="5">
        <v>466</v>
      </c>
      <c r="J20" s="12"/>
    </row>
    <row r="21" spans="1:10" s="6" customFormat="1" ht="25.5">
      <c r="A21" s="3">
        <v>17</v>
      </c>
      <c r="B21" s="4" t="s">
        <v>46</v>
      </c>
      <c r="C21" s="4" t="s">
        <v>47</v>
      </c>
      <c r="D21" s="4" t="s">
        <v>24</v>
      </c>
      <c r="E21" s="5">
        <v>18.25</v>
      </c>
      <c r="F21" s="5">
        <v>896829</v>
      </c>
      <c r="G21" s="5">
        <f t="shared" si="0"/>
        <v>16367129.25</v>
      </c>
      <c r="H21" s="5">
        <v>536289</v>
      </c>
      <c r="I21" s="5">
        <v>360540</v>
      </c>
      <c r="J21" s="12"/>
    </row>
    <row r="22" spans="1:10" s="6" customFormat="1" ht="12.75">
      <c r="A22" s="3">
        <v>18</v>
      </c>
      <c r="B22" s="4" t="s">
        <v>48</v>
      </c>
      <c r="C22" s="4" t="s">
        <v>49</v>
      </c>
      <c r="D22" s="4" t="s">
        <v>50</v>
      </c>
      <c r="E22" s="5">
        <v>2189.88</v>
      </c>
      <c r="F22" s="5">
        <v>334</v>
      </c>
      <c r="G22" s="5">
        <f t="shared" si="0"/>
        <v>731419.92</v>
      </c>
      <c r="H22" s="5">
        <v>216</v>
      </c>
      <c r="I22" s="5">
        <v>118</v>
      </c>
      <c r="J22" s="12"/>
    </row>
    <row r="23" spans="1:10" s="6" customFormat="1" ht="12" customHeight="1">
      <c r="A23" s="3">
        <v>19</v>
      </c>
      <c r="B23" s="4" t="s">
        <v>51</v>
      </c>
      <c r="C23" s="4" t="s">
        <v>13</v>
      </c>
      <c r="D23" s="4" t="s">
        <v>14</v>
      </c>
      <c r="E23" s="5">
        <v>67.75</v>
      </c>
      <c r="F23" s="5">
        <v>4718</v>
      </c>
      <c r="G23" s="5">
        <f t="shared" si="0"/>
        <v>319644.5</v>
      </c>
      <c r="H23" s="5">
        <v>3418</v>
      </c>
      <c r="I23" s="5">
        <v>1300</v>
      </c>
      <c r="J23" s="12"/>
    </row>
    <row r="24" spans="1:10" s="6" customFormat="1" ht="12" customHeight="1">
      <c r="A24" s="3">
        <v>20</v>
      </c>
      <c r="B24" s="4" t="s">
        <v>52</v>
      </c>
      <c r="C24" s="4" t="s">
        <v>53</v>
      </c>
      <c r="D24" s="4" t="s">
        <v>24</v>
      </c>
      <c r="E24" s="5">
        <v>29.97</v>
      </c>
      <c r="F24" s="5">
        <v>36529</v>
      </c>
      <c r="G24" s="5">
        <f t="shared" si="0"/>
        <v>1094774.13</v>
      </c>
      <c r="H24" s="5">
        <v>21629</v>
      </c>
      <c r="I24" s="5">
        <v>14900</v>
      </c>
      <c r="J24" s="12"/>
    </row>
    <row r="25" spans="1:10" s="6" customFormat="1" ht="12" customHeight="1">
      <c r="A25" s="3">
        <v>21</v>
      </c>
      <c r="B25" s="4" t="s">
        <v>54</v>
      </c>
      <c r="C25" s="4" t="s">
        <v>55</v>
      </c>
      <c r="D25" s="4" t="s">
        <v>14</v>
      </c>
      <c r="E25" s="5">
        <v>1.09</v>
      </c>
      <c r="F25" s="5">
        <v>265350</v>
      </c>
      <c r="G25" s="5">
        <f t="shared" si="0"/>
        <v>289231.5</v>
      </c>
      <c r="H25" s="5">
        <v>191210</v>
      </c>
      <c r="I25" s="5">
        <v>74140</v>
      </c>
      <c r="J25" s="12"/>
    </row>
    <row r="26" spans="1:10" s="6" customFormat="1" ht="12" customHeight="1">
      <c r="A26" s="3">
        <v>22</v>
      </c>
      <c r="B26" s="4" t="s">
        <v>56</v>
      </c>
      <c r="C26" s="4" t="s">
        <v>57</v>
      </c>
      <c r="D26" s="4" t="s">
        <v>14</v>
      </c>
      <c r="E26" s="5">
        <v>53.05</v>
      </c>
      <c r="F26" s="5">
        <v>750</v>
      </c>
      <c r="G26" s="5">
        <f t="shared" si="0"/>
        <v>39787.5</v>
      </c>
      <c r="H26" s="5">
        <v>750</v>
      </c>
      <c r="I26" s="5"/>
      <c r="J26" s="12"/>
    </row>
    <row r="27" spans="1:10" s="6" customFormat="1" ht="12" customHeight="1">
      <c r="A27" s="3">
        <v>23</v>
      </c>
      <c r="B27" s="4" t="s">
        <v>58</v>
      </c>
      <c r="C27" s="4" t="s">
        <v>59</v>
      </c>
      <c r="D27" s="4" t="s">
        <v>12</v>
      </c>
      <c r="E27" s="5">
        <v>269.68</v>
      </c>
      <c r="F27" s="5">
        <v>72480</v>
      </c>
      <c r="G27" s="5">
        <f t="shared" si="0"/>
        <v>19546406.400000002</v>
      </c>
      <c r="H27" s="5">
        <v>37076</v>
      </c>
      <c r="I27" s="5">
        <v>35404</v>
      </c>
      <c r="J27" s="12"/>
    </row>
    <row r="28" spans="1:10" s="6" customFormat="1" ht="25.5">
      <c r="A28" s="3">
        <v>24</v>
      </c>
      <c r="B28" s="4" t="s">
        <v>60</v>
      </c>
      <c r="C28" s="4" t="s">
        <v>61</v>
      </c>
      <c r="D28" s="4" t="s">
        <v>12</v>
      </c>
      <c r="E28" s="5">
        <v>478.76</v>
      </c>
      <c r="F28" s="5">
        <v>31902</v>
      </c>
      <c r="G28" s="5">
        <f t="shared" si="0"/>
        <v>15273401.52</v>
      </c>
      <c r="H28" s="5">
        <v>20590</v>
      </c>
      <c r="I28" s="5">
        <v>11312</v>
      </c>
      <c r="J28" s="12"/>
    </row>
    <row r="29" spans="1:10" s="6" customFormat="1" ht="25.5">
      <c r="A29" s="3">
        <v>25</v>
      </c>
      <c r="B29" s="4" t="s">
        <v>62</v>
      </c>
      <c r="C29" s="4" t="s">
        <v>61</v>
      </c>
      <c r="D29" s="4" t="s">
        <v>12</v>
      </c>
      <c r="E29" s="5">
        <v>718.13</v>
      </c>
      <c r="F29" s="5">
        <v>26916</v>
      </c>
      <c r="G29" s="5">
        <f t="shared" si="0"/>
        <v>19329187.08</v>
      </c>
      <c r="H29" s="5">
        <v>15838</v>
      </c>
      <c r="I29" s="5">
        <v>11078</v>
      </c>
      <c r="J29" s="12"/>
    </row>
    <row r="30" spans="1:10" s="6" customFormat="1" ht="12" customHeight="1">
      <c r="A30" s="3">
        <v>26</v>
      </c>
      <c r="B30" s="4" t="s">
        <v>63</v>
      </c>
      <c r="C30" s="4" t="s">
        <v>64</v>
      </c>
      <c r="D30" s="4" t="s">
        <v>12</v>
      </c>
      <c r="E30" s="5">
        <v>5362.59</v>
      </c>
      <c r="F30" s="5">
        <v>4640</v>
      </c>
      <c r="G30" s="5">
        <f t="shared" si="0"/>
        <v>24882417.6</v>
      </c>
      <c r="H30" s="5">
        <v>3550</v>
      </c>
      <c r="I30" s="5">
        <v>1090</v>
      </c>
      <c r="J30" s="12"/>
    </row>
    <row r="31" spans="1:10" s="6" customFormat="1" ht="12" customHeight="1">
      <c r="A31" s="3">
        <v>27</v>
      </c>
      <c r="B31" s="5" t="s">
        <v>65</v>
      </c>
      <c r="C31" s="5" t="s">
        <v>66</v>
      </c>
      <c r="D31" s="5" t="s">
        <v>14</v>
      </c>
      <c r="E31" s="5">
        <v>133.54</v>
      </c>
      <c r="F31" s="5">
        <v>450</v>
      </c>
      <c r="G31" s="5">
        <f t="shared" si="0"/>
        <v>60093</v>
      </c>
      <c r="H31" s="5">
        <v>450</v>
      </c>
      <c r="I31" s="5"/>
      <c r="J31" s="12"/>
    </row>
    <row r="32" spans="1:10" s="6" customFormat="1" ht="12" customHeight="1">
      <c r="A32" s="3">
        <v>28</v>
      </c>
      <c r="B32" s="4" t="s">
        <v>67</v>
      </c>
      <c r="C32" s="4" t="s">
        <v>68</v>
      </c>
      <c r="D32" s="4" t="s">
        <v>14</v>
      </c>
      <c r="E32" s="5">
        <v>5.6</v>
      </c>
      <c r="F32" s="5">
        <v>12400</v>
      </c>
      <c r="G32" s="5">
        <f t="shared" si="0"/>
        <v>69440</v>
      </c>
      <c r="H32" s="5">
        <v>10350</v>
      </c>
      <c r="I32" s="5">
        <v>2050</v>
      </c>
      <c r="J32" s="12"/>
    </row>
    <row r="33" spans="1:10" s="6" customFormat="1" ht="25.5">
      <c r="A33" s="3">
        <v>29</v>
      </c>
      <c r="B33" s="4" t="s">
        <v>69</v>
      </c>
      <c r="C33" s="4" t="s">
        <v>70</v>
      </c>
      <c r="D33" s="4" t="s">
        <v>50</v>
      </c>
      <c r="E33" s="5">
        <v>96567.89</v>
      </c>
      <c r="F33" s="5">
        <v>80</v>
      </c>
      <c r="G33" s="5">
        <f t="shared" si="0"/>
        <v>7725431.2</v>
      </c>
      <c r="H33" s="5">
        <v>80</v>
      </c>
      <c r="I33" s="5"/>
      <c r="J33" s="12"/>
    </row>
    <row r="34" spans="1:10" s="6" customFormat="1" ht="25.5">
      <c r="A34" s="3">
        <v>30</v>
      </c>
      <c r="B34" s="4" t="s">
        <v>69</v>
      </c>
      <c r="C34" s="4" t="s">
        <v>71</v>
      </c>
      <c r="D34" s="4" t="s">
        <v>50</v>
      </c>
      <c r="E34" s="5">
        <v>33483.22</v>
      </c>
      <c r="F34" s="5">
        <v>30</v>
      </c>
      <c r="G34" s="5">
        <f t="shared" si="0"/>
        <v>1004496.6000000001</v>
      </c>
      <c r="H34" s="5">
        <v>30</v>
      </c>
      <c r="I34" s="5"/>
      <c r="J34" s="12"/>
    </row>
    <row r="35" spans="1:10" s="6" customFormat="1" ht="12.75">
      <c r="A35" s="3">
        <v>31</v>
      </c>
      <c r="B35" s="4" t="s">
        <v>72</v>
      </c>
      <c r="C35" s="4" t="s">
        <v>73</v>
      </c>
      <c r="D35" s="4" t="s">
        <v>14</v>
      </c>
      <c r="E35" s="5">
        <v>28.84</v>
      </c>
      <c r="F35" s="5">
        <v>141310</v>
      </c>
      <c r="G35" s="5">
        <f t="shared" si="0"/>
        <v>4075380.4</v>
      </c>
      <c r="H35" s="5">
        <v>116210</v>
      </c>
      <c r="I35" s="5">
        <v>25100</v>
      </c>
      <c r="J35" s="12"/>
    </row>
    <row r="36" spans="1:10" s="6" customFormat="1" ht="25.5">
      <c r="A36" s="3">
        <v>32</v>
      </c>
      <c r="B36" s="4" t="s">
        <v>74</v>
      </c>
      <c r="C36" s="4" t="s">
        <v>75</v>
      </c>
      <c r="D36" s="4" t="s">
        <v>12</v>
      </c>
      <c r="E36" s="5">
        <v>1845.5</v>
      </c>
      <c r="F36" s="5">
        <v>2519</v>
      </c>
      <c r="G36" s="5">
        <f t="shared" si="0"/>
        <v>4648814.5</v>
      </c>
      <c r="H36" s="5">
        <v>1680</v>
      </c>
      <c r="I36" s="5">
        <v>839</v>
      </c>
      <c r="J36" s="12"/>
    </row>
    <row r="37" spans="1:10" s="6" customFormat="1" ht="25.5">
      <c r="A37" s="3">
        <v>33</v>
      </c>
      <c r="B37" s="4" t="s">
        <v>74</v>
      </c>
      <c r="C37" s="4" t="s">
        <v>76</v>
      </c>
      <c r="D37" s="4" t="s">
        <v>12</v>
      </c>
      <c r="E37" s="5">
        <v>5237.3</v>
      </c>
      <c r="F37" s="5">
        <v>262</v>
      </c>
      <c r="G37" s="5">
        <f t="shared" si="0"/>
        <v>1372172.6</v>
      </c>
      <c r="H37" s="5">
        <v>169</v>
      </c>
      <c r="I37" s="5">
        <v>93</v>
      </c>
      <c r="J37" s="12"/>
    </row>
    <row r="38" spans="1:10" s="6" customFormat="1" ht="25.5">
      <c r="A38" s="3">
        <v>34</v>
      </c>
      <c r="B38" s="4" t="s">
        <v>77</v>
      </c>
      <c r="C38" s="4" t="s">
        <v>78</v>
      </c>
      <c r="D38" s="4" t="s">
        <v>12</v>
      </c>
      <c r="E38" s="5">
        <v>9616.24</v>
      </c>
      <c r="F38" s="5">
        <v>152</v>
      </c>
      <c r="G38" s="5">
        <f t="shared" si="0"/>
        <v>1461668.48</v>
      </c>
      <c r="H38" s="5"/>
      <c r="I38" s="5">
        <v>152</v>
      </c>
      <c r="J38" s="12"/>
    </row>
    <row r="39" spans="1:10" s="6" customFormat="1" ht="12" customHeight="1">
      <c r="A39" s="3">
        <v>35</v>
      </c>
      <c r="B39" s="4" t="s">
        <v>79</v>
      </c>
      <c r="C39" s="4" t="s">
        <v>80</v>
      </c>
      <c r="D39" s="4" t="s">
        <v>12</v>
      </c>
      <c r="E39" s="5">
        <v>515.26</v>
      </c>
      <c r="F39" s="5">
        <v>2065</v>
      </c>
      <c r="G39" s="5">
        <f t="shared" si="0"/>
        <v>1064011.9</v>
      </c>
      <c r="H39" s="5">
        <v>2065</v>
      </c>
      <c r="I39" s="5"/>
      <c r="J39" s="12"/>
    </row>
    <row r="40" spans="1:10" s="6" customFormat="1" ht="12" customHeight="1">
      <c r="A40" s="3">
        <v>36</v>
      </c>
      <c r="B40" s="4" t="s">
        <v>81</v>
      </c>
      <c r="C40" s="4" t="s">
        <v>82</v>
      </c>
      <c r="D40" s="4" t="s">
        <v>14</v>
      </c>
      <c r="E40" s="5">
        <v>8097.34</v>
      </c>
      <c r="F40" s="5">
        <v>840</v>
      </c>
      <c r="G40" s="5">
        <f t="shared" si="0"/>
        <v>6801765.600000001</v>
      </c>
      <c r="H40" s="5">
        <v>480</v>
      </c>
      <c r="I40" s="5">
        <v>360</v>
      </c>
      <c r="J40" s="12"/>
    </row>
    <row r="41" spans="1:10" s="6" customFormat="1" ht="12" customHeight="1">
      <c r="A41" s="3">
        <v>37</v>
      </c>
      <c r="B41" s="4" t="s">
        <v>83</v>
      </c>
      <c r="C41" s="4" t="s">
        <v>84</v>
      </c>
      <c r="D41" s="4" t="s">
        <v>85</v>
      </c>
      <c r="E41" s="5">
        <v>146.18</v>
      </c>
      <c r="F41" s="5">
        <v>144740</v>
      </c>
      <c r="G41" s="5">
        <f t="shared" si="0"/>
        <v>21158093.2</v>
      </c>
      <c r="H41" s="5">
        <v>84790</v>
      </c>
      <c r="I41" s="5">
        <v>59950</v>
      </c>
      <c r="J41" s="12"/>
    </row>
    <row r="42" spans="1:10" s="6" customFormat="1" ht="25.5">
      <c r="A42" s="3">
        <v>38</v>
      </c>
      <c r="B42" s="4" t="s">
        <v>86</v>
      </c>
      <c r="C42" s="4" t="s">
        <v>87</v>
      </c>
      <c r="D42" s="4" t="s">
        <v>88</v>
      </c>
      <c r="E42" s="5">
        <v>50.13</v>
      </c>
      <c r="F42" s="5">
        <v>22600</v>
      </c>
      <c r="G42" s="5">
        <f t="shared" si="0"/>
        <v>1132938</v>
      </c>
      <c r="H42" s="5">
        <v>16200</v>
      </c>
      <c r="I42" s="5">
        <v>6400</v>
      </c>
      <c r="J42" s="12"/>
    </row>
    <row r="43" spans="1:10" s="6" customFormat="1" ht="12" customHeight="1">
      <c r="A43" s="3">
        <v>39</v>
      </c>
      <c r="B43" s="4" t="s">
        <v>89</v>
      </c>
      <c r="C43" s="4" t="s">
        <v>90</v>
      </c>
      <c r="D43" s="4" t="s">
        <v>14</v>
      </c>
      <c r="E43" s="5">
        <v>9.43</v>
      </c>
      <c r="F43" s="5">
        <v>5835720</v>
      </c>
      <c r="G43" s="5">
        <f t="shared" si="0"/>
        <v>55030839.6</v>
      </c>
      <c r="H43" s="5">
        <v>4232030</v>
      </c>
      <c r="I43" s="5">
        <v>1603690</v>
      </c>
      <c r="J43" s="12"/>
    </row>
    <row r="44" spans="1:10" s="6" customFormat="1" ht="12" customHeight="1">
      <c r="A44" s="3">
        <v>40</v>
      </c>
      <c r="B44" s="4" t="s">
        <v>91</v>
      </c>
      <c r="C44" s="4" t="s">
        <v>92</v>
      </c>
      <c r="D44" s="4" t="s">
        <v>88</v>
      </c>
      <c r="E44" s="5">
        <v>35.78</v>
      </c>
      <c r="F44" s="5">
        <v>228149</v>
      </c>
      <c r="G44" s="5">
        <f t="shared" si="0"/>
        <v>8163171.220000001</v>
      </c>
      <c r="H44" s="5">
        <v>130184</v>
      </c>
      <c r="I44" s="5">
        <v>97965</v>
      </c>
      <c r="J44" s="12"/>
    </row>
    <row r="45" spans="1:10" s="6" customFormat="1" ht="12" customHeight="1">
      <c r="A45" s="3">
        <v>41</v>
      </c>
      <c r="B45" s="4" t="s">
        <v>91</v>
      </c>
      <c r="C45" s="4" t="s">
        <v>93</v>
      </c>
      <c r="D45" s="4" t="s">
        <v>88</v>
      </c>
      <c r="E45" s="5">
        <v>16.71</v>
      </c>
      <c r="F45" s="5">
        <v>9376985</v>
      </c>
      <c r="G45" s="5">
        <f t="shared" si="0"/>
        <v>156689419.35</v>
      </c>
      <c r="H45" s="5">
        <v>5019485</v>
      </c>
      <c r="I45" s="5">
        <v>4357500</v>
      </c>
      <c r="J45" s="12"/>
    </row>
    <row r="46" spans="1:10" s="6" customFormat="1" ht="12" customHeight="1">
      <c r="A46" s="3">
        <v>42</v>
      </c>
      <c r="B46" s="4" t="s">
        <v>94</v>
      </c>
      <c r="C46" s="4" t="s">
        <v>95</v>
      </c>
      <c r="D46" s="4" t="s">
        <v>96</v>
      </c>
      <c r="E46" s="5">
        <v>23.13</v>
      </c>
      <c r="F46" s="5">
        <v>8410</v>
      </c>
      <c r="G46" s="5">
        <f t="shared" si="0"/>
        <v>194523.3</v>
      </c>
      <c r="H46" s="5">
        <v>5770</v>
      </c>
      <c r="I46" s="5">
        <v>2640</v>
      </c>
      <c r="J46" s="12"/>
    </row>
    <row r="47" spans="1:10" s="6" customFormat="1" ht="12" customHeight="1">
      <c r="A47" s="3">
        <v>43</v>
      </c>
      <c r="B47" s="4" t="s">
        <v>97</v>
      </c>
      <c r="C47" s="4" t="s">
        <v>98</v>
      </c>
      <c r="D47" s="4" t="s">
        <v>24</v>
      </c>
      <c r="E47" s="5">
        <v>11.79</v>
      </c>
      <c r="F47" s="5">
        <v>2545311</v>
      </c>
      <c r="G47" s="5">
        <f t="shared" si="0"/>
        <v>30009216.689999998</v>
      </c>
      <c r="H47" s="5">
        <v>1488385</v>
      </c>
      <c r="I47" s="5">
        <v>1056926</v>
      </c>
      <c r="J47" s="12"/>
    </row>
    <row r="48" spans="1:10" s="6" customFormat="1" ht="25.5">
      <c r="A48" s="3">
        <v>44</v>
      </c>
      <c r="B48" s="4" t="s">
        <v>99</v>
      </c>
      <c r="C48" s="4" t="s">
        <v>100</v>
      </c>
      <c r="D48" s="4" t="s">
        <v>12</v>
      </c>
      <c r="E48" s="5">
        <v>1629.02</v>
      </c>
      <c r="F48" s="5">
        <v>17476</v>
      </c>
      <c r="G48" s="5">
        <f t="shared" si="0"/>
        <v>28468753.52</v>
      </c>
      <c r="H48" s="5">
        <v>10950</v>
      </c>
      <c r="I48" s="5">
        <v>6526</v>
      </c>
      <c r="J48" s="12"/>
    </row>
    <row r="49" spans="1:10" s="6" customFormat="1" ht="12" customHeight="1">
      <c r="A49" s="3">
        <v>45</v>
      </c>
      <c r="B49" s="4" t="s">
        <v>101</v>
      </c>
      <c r="C49" s="4" t="s">
        <v>102</v>
      </c>
      <c r="D49" s="4" t="s">
        <v>14</v>
      </c>
      <c r="E49" s="5">
        <v>120.99</v>
      </c>
      <c r="F49" s="5">
        <v>420</v>
      </c>
      <c r="G49" s="5">
        <f t="shared" si="0"/>
        <v>50815.799999999996</v>
      </c>
      <c r="H49" s="5">
        <v>180</v>
      </c>
      <c r="I49" s="5">
        <v>240</v>
      </c>
      <c r="J49" s="12"/>
    </row>
    <row r="50" spans="1:10" s="6" customFormat="1" ht="12" customHeight="1">
      <c r="A50" s="3">
        <v>46</v>
      </c>
      <c r="B50" s="4" t="s">
        <v>103</v>
      </c>
      <c r="C50" s="4" t="s">
        <v>104</v>
      </c>
      <c r="D50" s="4" t="s">
        <v>96</v>
      </c>
      <c r="E50" s="5">
        <v>684.34</v>
      </c>
      <c r="F50" s="5">
        <v>4100</v>
      </c>
      <c r="G50" s="5">
        <f t="shared" si="0"/>
        <v>2805794</v>
      </c>
      <c r="H50" s="5">
        <v>1700</v>
      </c>
      <c r="I50" s="5">
        <v>2400</v>
      </c>
      <c r="J50" s="12"/>
    </row>
    <row r="51" spans="1:10" s="6" customFormat="1" ht="25.5">
      <c r="A51" s="3">
        <v>47</v>
      </c>
      <c r="B51" s="4" t="s">
        <v>105</v>
      </c>
      <c r="C51" s="4" t="s">
        <v>106</v>
      </c>
      <c r="D51" s="4" t="s">
        <v>12</v>
      </c>
      <c r="E51" s="5">
        <v>29527.56</v>
      </c>
      <c r="F51" s="5">
        <v>10</v>
      </c>
      <c r="G51" s="5">
        <f t="shared" si="0"/>
        <v>295275.60000000003</v>
      </c>
      <c r="H51" s="5">
        <v>10</v>
      </c>
      <c r="I51" s="5"/>
      <c r="J51" s="12"/>
    </row>
    <row r="52" spans="1:10" s="6" customFormat="1" ht="12" customHeight="1">
      <c r="A52" s="3">
        <v>48</v>
      </c>
      <c r="B52" s="4" t="s">
        <v>107</v>
      </c>
      <c r="C52" s="4" t="s">
        <v>108</v>
      </c>
      <c r="D52" s="4" t="s">
        <v>14</v>
      </c>
      <c r="E52" s="5">
        <v>1.39</v>
      </c>
      <c r="F52" s="5">
        <v>49760</v>
      </c>
      <c r="G52" s="5">
        <f t="shared" si="0"/>
        <v>69166.4</v>
      </c>
      <c r="H52" s="5">
        <v>34380</v>
      </c>
      <c r="I52" s="5">
        <v>15380</v>
      </c>
      <c r="J52" s="12"/>
    </row>
    <row r="53" spans="1:10" s="6" customFormat="1" ht="12" customHeight="1">
      <c r="A53" s="3">
        <v>49</v>
      </c>
      <c r="B53" s="4" t="s">
        <v>109</v>
      </c>
      <c r="C53" s="4" t="s">
        <v>110</v>
      </c>
      <c r="D53" s="4" t="s">
        <v>96</v>
      </c>
      <c r="E53" s="5">
        <v>261.15</v>
      </c>
      <c r="F53" s="5">
        <v>1360</v>
      </c>
      <c r="G53" s="5">
        <f t="shared" si="0"/>
        <v>355163.99999999994</v>
      </c>
      <c r="H53" s="5">
        <v>1010</v>
      </c>
      <c r="I53" s="5">
        <v>350</v>
      </c>
      <c r="J53" s="12"/>
    </row>
    <row r="54" spans="1:10" s="6" customFormat="1" ht="25.5">
      <c r="A54" s="3">
        <v>50</v>
      </c>
      <c r="B54" s="4" t="s">
        <v>111</v>
      </c>
      <c r="C54" s="4" t="s">
        <v>112</v>
      </c>
      <c r="D54" s="4" t="s">
        <v>12</v>
      </c>
      <c r="E54" s="5">
        <v>191.61</v>
      </c>
      <c r="F54" s="5">
        <v>40995</v>
      </c>
      <c r="G54" s="5">
        <f t="shared" si="0"/>
        <v>7855051.95</v>
      </c>
      <c r="H54" s="5">
        <v>22055</v>
      </c>
      <c r="I54" s="5">
        <v>18940</v>
      </c>
      <c r="J54" s="12"/>
    </row>
    <row r="55" spans="1:10" s="6" customFormat="1" ht="28.5" customHeight="1">
      <c r="A55" s="3">
        <v>51</v>
      </c>
      <c r="B55" s="4" t="s">
        <v>113</v>
      </c>
      <c r="C55" s="4" t="s">
        <v>114</v>
      </c>
      <c r="D55" s="4" t="s">
        <v>12</v>
      </c>
      <c r="E55" s="5">
        <v>113.18</v>
      </c>
      <c r="F55" s="5">
        <v>6980</v>
      </c>
      <c r="G55" s="5">
        <f t="shared" si="0"/>
        <v>789996.4</v>
      </c>
      <c r="H55" s="5">
        <v>4200</v>
      </c>
      <c r="I55" s="5">
        <v>2780</v>
      </c>
      <c r="J55" s="12"/>
    </row>
    <row r="56" spans="1:10" s="6" customFormat="1" ht="28.5" customHeight="1">
      <c r="A56" s="3">
        <v>52</v>
      </c>
      <c r="B56" s="4" t="s">
        <v>115</v>
      </c>
      <c r="C56" s="4" t="s">
        <v>116</v>
      </c>
      <c r="D56" s="4" t="s">
        <v>12</v>
      </c>
      <c r="E56" s="5">
        <v>1838.57</v>
      </c>
      <c r="F56" s="5">
        <v>22020</v>
      </c>
      <c r="G56" s="5">
        <f t="shared" si="0"/>
        <v>40485311.4</v>
      </c>
      <c r="H56" s="5">
        <v>12760</v>
      </c>
      <c r="I56" s="5">
        <v>9260</v>
      </c>
      <c r="J56" s="12"/>
    </row>
    <row r="57" spans="1:10" s="6" customFormat="1" ht="50.25" customHeight="1">
      <c r="A57" s="3">
        <v>53</v>
      </c>
      <c r="B57" s="4" t="s">
        <v>117</v>
      </c>
      <c r="C57" s="4" t="s">
        <v>118</v>
      </c>
      <c r="D57" s="4" t="s">
        <v>12</v>
      </c>
      <c r="E57" s="5">
        <v>4538.79</v>
      </c>
      <c r="F57" s="5">
        <v>635</v>
      </c>
      <c r="G57" s="5">
        <f t="shared" si="0"/>
        <v>2882131.65</v>
      </c>
      <c r="H57" s="5">
        <v>360</v>
      </c>
      <c r="I57" s="5">
        <v>275</v>
      </c>
      <c r="J57" s="12"/>
    </row>
    <row r="58" spans="1:10" s="6" customFormat="1" ht="50.25" customHeight="1">
      <c r="A58" s="3">
        <v>54</v>
      </c>
      <c r="B58" s="4" t="s">
        <v>117</v>
      </c>
      <c r="C58" s="4" t="s">
        <v>119</v>
      </c>
      <c r="D58" s="4" t="s">
        <v>12</v>
      </c>
      <c r="E58" s="5">
        <v>619.16</v>
      </c>
      <c r="F58" s="5">
        <v>9187</v>
      </c>
      <c r="G58" s="5">
        <f t="shared" si="0"/>
        <v>5688222.92</v>
      </c>
      <c r="H58" s="5">
        <v>5892</v>
      </c>
      <c r="I58" s="5">
        <v>3295</v>
      </c>
      <c r="J58" s="12"/>
    </row>
    <row r="59" spans="1:10" s="6" customFormat="1" ht="12" customHeight="1">
      <c r="A59" s="3">
        <v>55</v>
      </c>
      <c r="B59" s="4" t="s">
        <v>120</v>
      </c>
      <c r="C59" s="4" t="s">
        <v>121</v>
      </c>
      <c r="D59" s="4" t="s">
        <v>14</v>
      </c>
      <c r="E59" s="5">
        <v>4.3</v>
      </c>
      <c r="F59" s="5">
        <v>121280</v>
      </c>
      <c r="G59" s="5">
        <f t="shared" si="0"/>
        <v>521504</v>
      </c>
      <c r="H59" s="5">
        <v>72920</v>
      </c>
      <c r="I59" s="5">
        <v>48360</v>
      </c>
      <c r="J59" s="12"/>
    </row>
    <row r="60" spans="1:10" s="6" customFormat="1" ht="12.75">
      <c r="A60" s="3">
        <v>56</v>
      </c>
      <c r="B60" s="4" t="s">
        <v>122</v>
      </c>
      <c r="C60" s="4" t="s">
        <v>123</v>
      </c>
      <c r="D60" s="4" t="s">
        <v>12</v>
      </c>
      <c r="E60" s="5">
        <v>14057.63</v>
      </c>
      <c r="F60" s="5">
        <v>195</v>
      </c>
      <c r="G60" s="5">
        <f t="shared" si="0"/>
        <v>2741237.8499999996</v>
      </c>
      <c r="H60" s="5">
        <v>145</v>
      </c>
      <c r="I60" s="5">
        <v>50</v>
      </c>
      <c r="J60" s="12"/>
    </row>
    <row r="61" spans="1:10" s="6" customFormat="1" ht="12.75">
      <c r="A61" s="3">
        <v>57</v>
      </c>
      <c r="B61" s="4" t="s">
        <v>122</v>
      </c>
      <c r="C61" s="4" t="s">
        <v>124</v>
      </c>
      <c r="D61" s="4" t="s">
        <v>50</v>
      </c>
      <c r="E61" s="5">
        <v>783.13</v>
      </c>
      <c r="F61" s="5">
        <v>4979</v>
      </c>
      <c r="G61" s="5">
        <f t="shared" si="0"/>
        <v>3899204.27</v>
      </c>
      <c r="H61" s="5">
        <v>3449</v>
      </c>
      <c r="I61" s="5">
        <v>1530</v>
      </c>
      <c r="J61" s="12"/>
    </row>
    <row r="62" spans="1:10" s="6" customFormat="1" ht="45.75" customHeight="1">
      <c r="A62" s="3">
        <v>58</v>
      </c>
      <c r="B62" s="4" t="s">
        <v>125</v>
      </c>
      <c r="C62" s="4" t="s">
        <v>126</v>
      </c>
      <c r="D62" s="4" t="s">
        <v>12</v>
      </c>
      <c r="E62" s="5">
        <v>2371.04</v>
      </c>
      <c r="F62" s="5">
        <v>869</v>
      </c>
      <c r="G62" s="5">
        <f t="shared" si="0"/>
        <v>2060433.76</v>
      </c>
      <c r="H62" s="5">
        <v>612</v>
      </c>
      <c r="I62" s="5">
        <v>257</v>
      </c>
      <c r="J62" s="12"/>
    </row>
    <row r="63" spans="1:10" s="6" customFormat="1" ht="45.75" customHeight="1">
      <c r="A63" s="3">
        <v>59</v>
      </c>
      <c r="B63" s="4" t="s">
        <v>125</v>
      </c>
      <c r="C63" s="4" t="s">
        <v>127</v>
      </c>
      <c r="D63" s="4" t="s">
        <v>12</v>
      </c>
      <c r="E63" s="5">
        <v>7308.2</v>
      </c>
      <c r="F63" s="5">
        <v>510</v>
      </c>
      <c r="G63" s="5">
        <f t="shared" si="0"/>
        <v>3727182</v>
      </c>
      <c r="H63" s="5">
        <v>510</v>
      </c>
      <c r="I63" s="5"/>
      <c r="J63" s="12"/>
    </row>
    <row r="64" spans="1:10" s="6" customFormat="1" ht="12.75">
      <c r="A64" s="3">
        <v>60</v>
      </c>
      <c r="B64" s="4" t="s">
        <v>128</v>
      </c>
      <c r="C64" s="4" t="s">
        <v>129</v>
      </c>
      <c r="D64" s="4" t="s">
        <v>130</v>
      </c>
      <c r="E64" s="5">
        <v>313.48</v>
      </c>
      <c r="F64" s="5">
        <v>29975</v>
      </c>
      <c r="G64" s="5">
        <f t="shared" si="0"/>
        <v>9396563</v>
      </c>
      <c r="H64" s="5">
        <v>20975</v>
      </c>
      <c r="I64" s="5">
        <v>9000</v>
      </c>
      <c r="J64" s="12"/>
    </row>
    <row r="65" spans="1:7" s="6" customFormat="1" ht="12.75">
      <c r="A65" s="7"/>
      <c r="B65" s="8"/>
      <c r="C65" s="8"/>
      <c r="D65" s="8"/>
      <c r="E65" s="9"/>
      <c r="F65" s="10"/>
      <c r="G65" s="10"/>
    </row>
    <row r="66" spans="2:7" ht="15" customHeight="1">
      <c r="B66" s="17" t="s">
        <v>131</v>
      </c>
      <c r="C66" s="17"/>
      <c r="D66" s="17"/>
      <c r="E66" s="17"/>
      <c r="F66" s="17"/>
      <c r="G66" s="17"/>
    </row>
    <row r="67" spans="2:7" ht="15" customHeight="1">
      <c r="B67" s="17"/>
      <c r="C67" s="17"/>
      <c r="D67" s="17"/>
      <c r="E67" s="17"/>
      <c r="F67" s="17"/>
      <c r="G67" s="17"/>
    </row>
    <row r="68" spans="2:7" ht="12.75">
      <c r="B68" s="17"/>
      <c r="C68" s="17"/>
      <c r="D68" s="17"/>
      <c r="E68" s="17"/>
      <c r="F68" s="17"/>
      <c r="G68" s="17"/>
    </row>
    <row r="69" spans="2:7" ht="12.75">
      <c r="B69" s="17"/>
      <c r="C69" s="17"/>
      <c r="D69" s="17"/>
      <c r="E69" s="17"/>
      <c r="F69" s="17"/>
      <c r="G69" s="17"/>
    </row>
    <row r="70" spans="2:7" ht="12.75">
      <c r="B70" s="17"/>
      <c r="C70" s="17"/>
      <c r="D70" s="17"/>
      <c r="E70" s="17"/>
      <c r="F70" s="17"/>
      <c r="G70" s="17"/>
    </row>
    <row r="71" spans="2:7" ht="24" customHeight="1">
      <c r="B71" s="17"/>
      <c r="C71" s="17"/>
      <c r="D71" s="17"/>
      <c r="E71" s="17"/>
      <c r="F71" s="17"/>
      <c r="G71" s="17"/>
    </row>
  </sheetData>
  <sheetProtection/>
  <autoFilter ref="A4:I64"/>
  <mergeCells count="10">
    <mergeCell ref="G3:G4"/>
    <mergeCell ref="H3:I3"/>
    <mergeCell ref="B66:G71"/>
    <mergeCell ref="H1:I1"/>
    <mergeCell ref="A3:A4"/>
    <mergeCell ref="B3:B4"/>
    <mergeCell ref="C3:C4"/>
    <mergeCell ref="D3:D4"/>
    <mergeCell ref="E3:E4"/>
    <mergeCell ref="F3:F4"/>
  </mergeCells>
  <printOptions/>
  <pageMargins left="0" right="0" top="0" bottom="0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2015-06-04T08:29:26Z</cp:lastPrinted>
  <dcterms:created xsi:type="dcterms:W3CDTF">2015-06-04T08:14:01Z</dcterms:created>
  <dcterms:modified xsi:type="dcterms:W3CDTF">2015-06-04T08:29:28Z</dcterms:modified>
  <cp:category/>
  <cp:version/>
  <cp:contentType/>
  <cp:contentStatus/>
</cp:coreProperties>
</file>